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07"/>
  <workbookPr showInkAnnotation="0"/>
  <mc:AlternateContent xmlns:mc="http://schemas.openxmlformats.org/markup-compatibility/2006">
    <mc:Choice Requires="x15">
      <x15ac:absPath xmlns:x15ac="http://schemas.microsoft.com/office/spreadsheetml/2010/11/ac" url="/Users/Daniel/Downloads/"/>
    </mc:Choice>
  </mc:AlternateContent>
  <bookViews>
    <workbookView xWindow="80" yWindow="460" windowWidth="25520" windowHeight="155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G10" i="1"/>
  <c r="H10" i="1"/>
  <c r="G9" i="1"/>
  <c r="H9" i="1"/>
  <c r="I9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</calcChain>
</file>

<file path=xl/sharedStrings.xml><?xml version="1.0" encoding="utf-8"?>
<sst xmlns="http://schemas.openxmlformats.org/spreadsheetml/2006/main" count="32" uniqueCount="32">
  <si>
    <t>expenses</t>
  </si>
  <si>
    <t>savings/mth</t>
  </si>
  <si>
    <t>savings/year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</si>
  <si>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</si>
  <si>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</si>
  <si>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</si>
  <si>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</si>
  <si>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</si>
  <si>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</si>
  <si>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</si>
  <si>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</si>
  <si>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</si>
  <si>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</si>
  <si>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</si>
  <si>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</si>
  <si>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</si>
  <si>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</si>
  <si>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</si>
  <si>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</si>
  <si>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</si>
  <si>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</si>
  <si>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</si>
  <si>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yearly increment</t>
  </si>
  <si>
    <t>expenses increment</t>
  </si>
  <si>
    <t>bank interest</t>
  </si>
  <si>
    <t>accumulated savings with interest</t>
  </si>
  <si>
    <t>expenses/mth</t>
  </si>
  <si>
    <t>adjust these 3 variables:</t>
  </si>
  <si>
    <t>year 1</t>
  </si>
  <si>
    <t>husband's monthly pay</t>
  </si>
  <si>
    <t>wife's</t>
  </si>
  <si>
    <t>Salary.SG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</si>
</sst>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b/>
      <sz val="16"/>
      <color rgb="FF0070C0"/>
      <name val="Calibri"/>
      <scheme val="minor"/>
    </font>
    <font>
      <u/>
      <sz val="28"/>
      <color rgb="FF0432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3" fontId="2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0" fontId="6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lary.s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C4" sqref="C4"/>
    </sheetView>
  </sheetViews>
  <sheetFormatPr baseColWidth="10" defaultRowHeight="16" x14ac:dyDescent="0.2"/>
  <cols>
    <col min="1" max="1" width="22.1640625" customWidth="1"/>
    <col min="2" max="2" width="21.1640625" bestFit="1" customWidth="1"/>
    <col min="3" max="3" width="20.5" bestFit="1" customWidth="1"/>
    <col min="4" max="4" width="17.33203125" bestFit="1" customWidth="1"/>
    <col min="5" max="5" width="11.83203125" bestFit="1" customWidth="1"/>
    <col min="6" max="6" width="12.6640625" bestFit="1" customWidth="1"/>
    <col min="9" max="9" width="28.6640625" bestFit="1" customWidth="1"/>
    <col min="11" max="11" width="14.83203125" bestFit="1" customWidth="1"/>
    <col min="12" max="12" width="17.33203125" bestFit="1" customWidth="1"/>
  </cols>
  <sheetData>
    <row r="1" spans="1:9" ht="37" x14ac:dyDescent="0.45">
      <c r="A1" s="9" t="s">
        <v>31</v>
      </c>
    </row>
    <row r="3" spans="1:9" x14ac:dyDescent="0.2">
      <c r="B3" s="1"/>
      <c r="C3" s="1" t="s">
        <v>22</v>
      </c>
      <c r="D3" s="1" t="s">
        <v>23</v>
      </c>
      <c r="E3" s="1" t="s">
        <v>24</v>
      </c>
      <c r="F3" s="1"/>
      <c r="G3" s="1"/>
      <c r="H3" s="1"/>
      <c r="I3" s="1"/>
    </row>
    <row r="4" spans="1:9" ht="21" x14ac:dyDescent="0.25">
      <c r="B4" s="2" t="s">
        <v>27</v>
      </c>
      <c r="C4" s="8">
        <v>0.04</v>
      </c>
      <c r="D4" s="8">
        <v>0.01</v>
      </c>
      <c r="E4" s="8">
        <v>0.01</v>
      </c>
      <c r="F4" s="1"/>
      <c r="G4" s="1"/>
      <c r="H4" s="1"/>
      <c r="I4" s="1"/>
    </row>
    <row r="5" spans="1:9" x14ac:dyDescent="0.2">
      <c r="B5" s="1"/>
      <c r="C5" s="1"/>
      <c r="D5" s="1"/>
      <c r="E5" s="1"/>
      <c r="F5" s="1"/>
      <c r="G5" s="1"/>
      <c r="H5" s="1"/>
      <c r="I5" s="1"/>
    </row>
    <row r="6" spans="1:9" x14ac:dyDescent="0.2">
      <c r="B6" s="1"/>
      <c r="C6" s="1"/>
      <c r="D6" s="1"/>
      <c r="E6" s="1"/>
      <c r="F6" s="1"/>
      <c r="G6" s="1"/>
      <c r="H6" s="1"/>
      <c r="I6" s="1"/>
    </row>
    <row r="7" spans="1:9" x14ac:dyDescent="0.2">
      <c r="B7" s="1"/>
      <c r="C7" s="1"/>
      <c r="D7" s="1"/>
      <c r="E7" s="1"/>
      <c r="F7" s="1"/>
      <c r="G7" s="1"/>
      <c r="H7" s="1"/>
      <c r="I7" s="1"/>
    </row>
    <row r="8" spans="1:9" x14ac:dyDescent="0.2">
      <c r="B8" s="1"/>
      <c r="C8" s="3" t="s">
        <v>29</v>
      </c>
      <c r="D8" s="3" t="s">
        <v>30</v>
      </c>
      <c r="E8" s="3" t="s">
        <v>0</v>
      </c>
      <c r="F8" s="3" t="s">
        <v>26</v>
      </c>
      <c r="G8" s="3" t="s">
        <v>1</v>
      </c>
      <c r="H8" s="3" t="s">
        <v>2</v>
      </c>
      <c r="I8" s="3" t="s">
        <v>25</v>
      </c>
    </row>
    <row r="9" spans="1:9" x14ac:dyDescent="0.2">
      <c r="B9" s="4" t="s">
        <v>28</v>
      </c>
      <c r="C9" s="5">
        <v>2500</v>
      </c>
      <c r="D9" s="5">
        <v>2500</v>
      </c>
      <c r="E9" s="6">
        <v>0.3</v>
      </c>
      <c r="F9" s="5">
        <f>(C9+D9)*E9</f>
        <v>1500</v>
      </c>
      <c r="G9" s="5">
        <f>(C9+D9)*(1-E9)</f>
        <v>3500</v>
      </c>
      <c r="H9" s="5">
        <f>G9*12</f>
        <v>42000</v>
      </c>
      <c r="I9" s="5">
        <f>H9</f>
        <v>42000</v>
      </c>
    </row>
    <row r="10" spans="1:9" x14ac:dyDescent="0.2">
      <c r="B10" s="4" t="s">
        <v>3</v>
      </c>
      <c r="C10" s="5">
        <f t="shared" ref="C10:C28" si="0">(1+C$4)*C9</f>
        <v>2600</v>
      </c>
      <c r="D10" s="5">
        <f t="shared" ref="D10:D28" si="1">(1+C$4)*D9</f>
        <v>2600</v>
      </c>
      <c r="E10" s="6">
        <f t="shared" ref="E10:E28" si="2">E9+D$4</f>
        <v>0.31</v>
      </c>
      <c r="F10" s="5">
        <f t="shared" ref="F10:F28" si="3">(C10+D10)*E10</f>
        <v>1612</v>
      </c>
      <c r="G10" s="5">
        <f>(C10+D10)*(1-E10)</f>
        <v>3587.9999999999995</v>
      </c>
      <c r="H10" s="5">
        <f>G10*12</f>
        <v>43055.999999999993</v>
      </c>
      <c r="I10" s="5">
        <f t="shared" ref="I10:I28" si="4">(1+E$4)*I9+H10</f>
        <v>85476</v>
      </c>
    </row>
    <row r="11" spans="1:9" x14ac:dyDescent="0.2">
      <c r="B11" s="4" t="s">
        <v>4</v>
      </c>
      <c r="C11" s="5">
        <f t="shared" si="0"/>
        <v>2704</v>
      </c>
      <c r="D11" s="5">
        <f t="shared" si="1"/>
        <v>2704</v>
      </c>
      <c r="E11" s="6">
        <f t="shared" si="2"/>
        <v>0.32</v>
      </c>
      <c r="F11" s="5">
        <f t="shared" si="3"/>
        <v>1730.56</v>
      </c>
      <c r="G11" s="5">
        <f t="shared" ref="G11:G28" si="5">(C11+D11)*(1-E11)</f>
        <v>3677.4399999999996</v>
      </c>
      <c r="H11" s="5">
        <f t="shared" ref="H11:H28" si="6">G11*12</f>
        <v>44129.279999999999</v>
      </c>
      <c r="I11" s="5">
        <f t="shared" si="4"/>
        <v>130460.04</v>
      </c>
    </row>
    <row r="12" spans="1:9" x14ac:dyDescent="0.2">
      <c r="B12" s="4" t="s">
        <v>5</v>
      </c>
      <c r="C12" s="5">
        <f t="shared" si="0"/>
        <v>2812.1600000000003</v>
      </c>
      <c r="D12" s="5">
        <f t="shared" si="1"/>
        <v>2812.1600000000003</v>
      </c>
      <c r="E12" s="6">
        <f t="shared" si="2"/>
        <v>0.33</v>
      </c>
      <c r="F12" s="5">
        <f t="shared" si="3"/>
        <v>1856.0256000000004</v>
      </c>
      <c r="G12" s="5">
        <f t="shared" si="5"/>
        <v>3768.2944000000002</v>
      </c>
      <c r="H12" s="5">
        <f t="shared" si="6"/>
        <v>45219.532800000001</v>
      </c>
      <c r="I12" s="5">
        <f t="shared" si="4"/>
        <v>176984.17320000002</v>
      </c>
    </row>
    <row r="13" spans="1:9" x14ac:dyDescent="0.2">
      <c r="B13" s="4" t="s">
        <v>6</v>
      </c>
      <c r="C13" s="5">
        <f t="shared" si="0"/>
        <v>2924.6464000000005</v>
      </c>
      <c r="D13" s="5">
        <f t="shared" si="1"/>
        <v>2924.6464000000005</v>
      </c>
      <c r="E13" s="6">
        <f t="shared" si="2"/>
        <v>0.34</v>
      </c>
      <c r="F13" s="5">
        <f t="shared" si="3"/>
        <v>1988.7595520000004</v>
      </c>
      <c r="G13" s="5">
        <f t="shared" si="5"/>
        <v>3860.5332480000002</v>
      </c>
      <c r="H13" s="5">
        <f t="shared" si="6"/>
        <v>46326.398976000004</v>
      </c>
      <c r="I13" s="5">
        <f t="shared" si="4"/>
        <v>225080.41390800002</v>
      </c>
    </row>
    <row r="14" spans="1:9" x14ac:dyDescent="0.2">
      <c r="B14" s="4" t="s">
        <v>7</v>
      </c>
      <c r="C14" s="5">
        <f t="shared" si="0"/>
        <v>3041.6322560000008</v>
      </c>
      <c r="D14" s="5">
        <f t="shared" si="1"/>
        <v>3041.6322560000008</v>
      </c>
      <c r="E14" s="6">
        <f t="shared" si="2"/>
        <v>0.35000000000000003</v>
      </c>
      <c r="F14" s="5">
        <f t="shared" si="3"/>
        <v>2129.1425792000009</v>
      </c>
      <c r="G14" s="5">
        <f t="shared" si="5"/>
        <v>3954.1219328000006</v>
      </c>
      <c r="H14" s="5">
        <f t="shared" si="6"/>
        <v>47449.463193600008</v>
      </c>
      <c r="I14" s="5">
        <f t="shared" si="4"/>
        <v>274780.68124068005</v>
      </c>
    </row>
    <row r="15" spans="1:9" x14ac:dyDescent="0.2">
      <c r="B15" s="4" t="s">
        <v>8</v>
      </c>
      <c r="C15" s="5">
        <f t="shared" si="0"/>
        <v>3163.2975462400009</v>
      </c>
      <c r="D15" s="5">
        <f t="shared" si="1"/>
        <v>3163.2975462400009</v>
      </c>
      <c r="E15" s="6">
        <f t="shared" si="2"/>
        <v>0.36000000000000004</v>
      </c>
      <c r="F15" s="5">
        <f t="shared" si="3"/>
        <v>2277.5742332928007</v>
      </c>
      <c r="G15" s="5">
        <f t="shared" si="5"/>
        <v>4049.0208591872006</v>
      </c>
      <c r="H15" s="5">
        <f t="shared" si="6"/>
        <v>48588.250310246411</v>
      </c>
      <c r="I15" s="5">
        <f t="shared" si="4"/>
        <v>326116.73836333328</v>
      </c>
    </row>
    <row r="16" spans="1:9" x14ac:dyDescent="0.2">
      <c r="B16" s="4" t="s">
        <v>9</v>
      </c>
      <c r="C16" s="5">
        <f t="shared" si="0"/>
        <v>3289.8294480896011</v>
      </c>
      <c r="D16" s="5">
        <f t="shared" si="1"/>
        <v>3289.8294480896011</v>
      </c>
      <c r="E16" s="6">
        <f t="shared" si="2"/>
        <v>0.37000000000000005</v>
      </c>
      <c r="F16" s="5">
        <f t="shared" si="3"/>
        <v>2434.4737915863052</v>
      </c>
      <c r="G16" s="5">
        <f t="shared" si="5"/>
        <v>4145.185104592897</v>
      </c>
      <c r="H16" s="5">
        <f t="shared" si="6"/>
        <v>49742.221255114768</v>
      </c>
      <c r="I16" s="5">
        <f t="shared" si="4"/>
        <v>379120.12700208137</v>
      </c>
    </row>
    <row r="17" spans="2:9" x14ac:dyDescent="0.2">
      <c r="B17" s="4" t="s">
        <v>10</v>
      </c>
      <c r="C17" s="5">
        <f t="shared" si="0"/>
        <v>3421.4226260131854</v>
      </c>
      <c r="D17" s="5">
        <f t="shared" si="1"/>
        <v>3421.4226260131854</v>
      </c>
      <c r="E17" s="6">
        <f t="shared" si="2"/>
        <v>0.38000000000000006</v>
      </c>
      <c r="F17" s="5">
        <f t="shared" si="3"/>
        <v>2600.2811957700214</v>
      </c>
      <c r="G17" s="5">
        <f t="shared" si="5"/>
        <v>4242.5640562563494</v>
      </c>
      <c r="H17" s="5">
        <f t="shared" si="6"/>
        <v>50910.768675076193</v>
      </c>
      <c r="I17" s="5">
        <f t="shared" si="4"/>
        <v>433822.09694717836</v>
      </c>
    </row>
    <row r="18" spans="2:9" x14ac:dyDescent="0.2">
      <c r="B18" s="4" t="s">
        <v>11</v>
      </c>
      <c r="C18" s="5">
        <f t="shared" si="0"/>
        <v>3558.2795310537131</v>
      </c>
      <c r="D18" s="5">
        <f t="shared" si="1"/>
        <v>3558.2795310537131</v>
      </c>
      <c r="E18" s="6">
        <f t="shared" si="2"/>
        <v>0.39000000000000007</v>
      </c>
      <c r="F18" s="5">
        <f t="shared" si="3"/>
        <v>2775.4580342218965</v>
      </c>
      <c r="G18" s="5">
        <f t="shared" si="5"/>
        <v>4341.1010278855292</v>
      </c>
      <c r="H18" s="5">
        <f t="shared" si="6"/>
        <v>52093.212334626354</v>
      </c>
      <c r="I18" s="5">
        <f t="shared" si="4"/>
        <v>490253.5302512765</v>
      </c>
    </row>
    <row r="19" spans="2:9" x14ac:dyDescent="0.2">
      <c r="B19" s="4" t="s">
        <v>12</v>
      </c>
      <c r="C19" s="5">
        <f t="shared" si="0"/>
        <v>3700.6107122958615</v>
      </c>
      <c r="D19" s="5">
        <f t="shared" si="1"/>
        <v>3700.6107122958615</v>
      </c>
      <c r="E19" s="6">
        <f t="shared" si="2"/>
        <v>0.40000000000000008</v>
      </c>
      <c r="F19" s="5">
        <f t="shared" si="3"/>
        <v>2960.4885698366897</v>
      </c>
      <c r="G19" s="5">
        <f t="shared" si="5"/>
        <v>4440.7328547550333</v>
      </c>
      <c r="H19" s="5">
        <f t="shared" si="6"/>
        <v>53288.794257060399</v>
      </c>
      <c r="I19" s="5">
        <f t="shared" si="4"/>
        <v>548444.85981084965</v>
      </c>
    </row>
    <row r="20" spans="2:9" x14ac:dyDescent="0.2">
      <c r="B20" s="4" t="s">
        <v>13</v>
      </c>
      <c r="C20" s="5">
        <f t="shared" si="0"/>
        <v>3848.6351407876959</v>
      </c>
      <c r="D20" s="5">
        <f t="shared" si="1"/>
        <v>3848.6351407876959</v>
      </c>
      <c r="E20" s="6">
        <f t="shared" si="2"/>
        <v>0.41000000000000009</v>
      </c>
      <c r="F20" s="5">
        <f t="shared" si="3"/>
        <v>3155.8808154459111</v>
      </c>
      <c r="G20" s="5">
        <f t="shared" si="5"/>
        <v>4541.3894661294798</v>
      </c>
      <c r="H20" s="5">
        <f t="shared" si="6"/>
        <v>54496.673593553758</v>
      </c>
      <c r="I20" s="5">
        <f t="shared" si="4"/>
        <v>608425.98200251185</v>
      </c>
    </row>
    <row r="21" spans="2:9" x14ac:dyDescent="0.2">
      <c r="B21" s="4" t="s">
        <v>14</v>
      </c>
      <c r="C21" s="5">
        <f t="shared" si="0"/>
        <v>4002.580546419204</v>
      </c>
      <c r="D21" s="5">
        <f t="shared" si="1"/>
        <v>4002.580546419204</v>
      </c>
      <c r="E21" s="6">
        <f t="shared" si="2"/>
        <v>0.4200000000000001</v>
      </c>
      <c r="F21" s="5">
        <f t="shared" si="3"/>
        <v>3362.1676589921321</v>
      </c>
      <c r="G21" s="5">
        <f t="shared" si="5"/>
        <v>4642.9934338462754</v>
      </c>
      <c r="H21" s="5">
        <f t="shared" si="6"/>
        <v>55715.921206155304</v>
      </c>
      <c r="I21" s="5">
        <f t="shared" si="4"/>
        <v>670226.16302869236</v>
      </c>
    </row>
    <row r="22" spans="2:9" x14ac:dyDescent="0.2">
      <c r="B22" s="4" t="s">
        <v>15</v>
      </c>
      <c r="C22" s="5">
        <f t="shared" si="0"/>
        <v>4162.6837682759724</v>
      </c>
      <c r="D22" s="5">
        <f t="shared" si="1"/>
        <v>4162.6837682759724</v>
      </c>
      <c r="E22" s="6">
        <f t="shared" si="2"/>
        <v>0.4300000000000001</v>
      </c>
      <c r="F22" s="5">
        <f t="shared" si="3"/>
        <v>3579.9080407173369</v>
      </c>
      <c r="G22" s="5">
        <f t="shared" si="5"/>
        <v>4745.459495834607</v>
      </c>
      <c r="H22" s="5">
        <f t="shared" si="6"/>
        <v>56945.513950015287</v>
      </c>
      <c r="I22" s="5">
        <f t="shared" si="4"/>
        <v>733873.93860899459</v>
      </c>
    </row>
    <row r="23" spans="2:9" x14ac:dyDescent="0.2">
      <c r="B23" s="4" t="s">
        <v>16</v>
      </c>
      <c r="C23" s="5">
        <f t="shared" si="0"/>
        <v>4329.1911190070114</v>
      </c>
      <c r="D23" s="5">
        <f t="shared" si="1"/>
        <v>4329.1911190070114</v>
      </c>
      <c r="E23" s="6">
        <f t="shared" si="2"/>
        <v>0.44000000000000011</v>
      </c>
      <c r="F23" s="5">
        <f t="shared" si="3"/>
        <v>3809.6881847261711</v>
      </c>
      <c r="G23" s="5">
        <f t="shared" si="5"/>
        <v>4848.6940532878516</v>
      </c>
      <c r="H23" s="5">
        <f t="shared" si="6"/>
        <v>58184.328639454223</v>
      </c>
      <c r="I23" s="5">
        <f t="shared" si="4"/>
        <v>799397.00663453876</v>
      </c>
    </row>
    <row r="24" spans="2:9" x14ac:dyDescent="0.2">
      <c r="B24" s="4" t="s">
        <v>17</v>
      </c>
      <c r="C24" s="5">
        <f t="shared" si="0"/>
        <v>4502.3587637672917</v>
      </c>
      <c r="D24" s="5">
        <f t="shared" si="1"/>
        <v>4502.3587637672917</v>
      </c>
      <c r="E24" s="6">
        <f t="shared" si="2"/>
        <v>0.45000000000000012</v>
      </c>
      <c r="F24" s="5">
        <f t="shared" si="3"/>
        <v>4052.1228873905638</v>
      </c>
      <c r="G24" s="5">
        <f t="shared" si="5"/>
        <v>4952.5946401440196</v>
      </c>
      <c r="H24" s="5">
        <f t="shared" si="6"/>
        <v>59431.135681728236</v>
      </c>
      <c r="I24" s="5">
        <f t="shared" si="4"/>
        <v>866822.11238261242</v>
      </c>
    </row>
    <row r="25" spans="2:9" x14ac:dyDescent="0.2">
      <c r="B25" s="4" t="s">
        <v>18</v>
      </c>
      <c r="C25" s="5">
        <f t="shared" si="0"/>
        <v>4682.4531143179838</v>
      </c>
      <c r="D25" s="5">
        <f t="shared" si="1"/>
        <v>4682.4531143179838</v>
      </c>
      <c r="E25" s="6">
        <f t="shared" si="2"/>
        <v>0.46000000000000013</v>
      </c>
      <c r="F25" s="5">
        <f t="shared" si="3"/>
        <v>4307.8568651725463</v>
      </c>
      <c r="G25" s="5">
        <f t="shared" si="5"/>
        <v>5057.0493634634204</v>
      </c>
      <c r="H25" s="5">
        <f t="shared" si="6"/>
        <v>60684.592361561045</v>
      </c>
      <c r="I25" s="5">
        <f t="shared" si="4"/>
        <v>936174.92586799955</v>
      </c>
    </row>
    <row r="26" spans="2:9" x14ac:dyDescent="0.2">
      <c r="B26" s="4" t="s">
        <v>19</v>
      </c>
      <c r="C26" s="5">
        <f t="shared" si="0"/>
        <v>4869.7512388907035</v>
      </c>
      <c r="D26" s="5">
        <f t="shared" si="1"/>
        <v>4869.7512388907035</v>
      </c>
      <c r="E26" s="6">
        <f t="shared" si="2"/>
        <v>0.47000000000000014</v>
      </c>
      <c r="F26" s="5">
        <f t="shared" si="3"/>
        <v>4577.5661645572627</v>
      </c>
      <c r="G26" s="5">
        <f t="shared" si="5"/>
        <v>5161.9363132241442</v>
      </c>
      <c r="H26" s="5">
        <f t="shared" si="6"/>
        <v>61943.235758689727</v>
      </c>
      <c r="I26" s="5">
        <f t="shared" si="4"/>
        <v>1007479.9108853693</v>
      </c>
    </row>
    <row r="27" spans="2:9" x14ac:dyDescent="0.2">
      <c r="B27" s="4" t="s">
        <v>20</v>
      </c>
      <c r="C27" s="5">
        <f t="shared" si="0"/>
        <v>5064.5412884463321</v>
      </c>
      <c r="D27" s="5">
        <f t="shared" si="1"/>
        <v>5064.5412884463321</v>
      </c>
      <c r="E27" s="6">
        <f t="shared" si="2"/>
        <v>0.48000000000000015</v>
      </c>
      <c r="F27" s="5">
        <f t="shared" si="3"/>
        <v>4861.9596369084802</v>
      </c>
      <c r="G27" s="5">
        <f t="shared" si="5"/>
        <v>5267.1229399841832</v>
      </c>
      <c r="H27" s="5">
        <f t="shared" si="6"/>
        <v>63205.475279810198</v>
      </c>
      <c r="I27" s="5">
        <f t="shared" si="4"/>
        <v>1080760.1852740331</v>
      </c>
    </row>
    <row r="28" spans="2:9" ht="21" x14ac:dyDescent="0.25">
      <c r="B28" s="4" t="s">
        <v>21</v>
      </c>
      <c r="C28" s="5">
        <f t="shared" si="0"/>
        <v>5267.1229399841859</v>
      </c>
      <c r="D28" s="5">
        <f t="shared" si="1"/>
        <v>5267.1229399841859</v>
      </c>
      <c r="E28" s="6">
        <f t="shared" si="2"/>
        <v>0.49000000000000016</v>
      </c>
      <c r="F28" s="5">
        <f t="shared" si="3"/>
        <v>5161.7804811845035</v>
      </c>
      <c r="G28" s="5">
        <f t="shared" si="5"/>
        <v>5372.4653987838674</v>
      </c>
      <c r="H28" s="5">
        <f t="shared" si="6"/>
        <v>64469.584785406405</v>
      </c>
      <c r="I28" s="7">
        <f t="shared" si="4"/>
        <v>1156037.37191218</v>
      </c>
    </row>
  </sheetData>
  <hyperlinks>
    <hyperlink ref="A1" r:id="rId1"/>
  </hyperlinks>
  <pageMargins left="0.7" right="0.7" top="0.75" bottom="0.75" header="0.3" footer="0.3"/>
  <ignoredErrors>
    <ignoredError sqref="C10:I28 F9:I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Salary.SG</dc:creator>
  <cp:keywords/>
  <dc:description/>
  <cp:lastModifiedBy>Microsoft Office User</cp:lastModifiedBy>
  <dcterms:created xsi:type="dcterms:W3CDTF">2015-09-01T02:51:27Z</dcterms:created>
  <dcterms:modified xsi:type="dcterms:W3CDTF">2015-10-16T05:29:27Z</dcterms:modified>
  <cp:category/>
</cp:coreProperties>
</file>